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ose\Downloads\Plantillas Costos Menu\Plantilla para ventas\Plantilla Receta Menu Almuerzo + Merma + Libro\"/>
    </mc:Choice>
  </mc:AlternateContent>
  <xr:revisionPtr revIDLastSave="0" documentId="13_ncr:1_{C0934170-A38A-4A37-BBE8-4CB2113F1C0B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Mermas" sheetId="7" r:id="rId1"/>
    <sheet name="Plantilla" sheetId="8" r:id="rId2"/>
  </sheets>
  <definedNames>
    <definedName name="_xlnm.Print_Area" localSheetId="0">Mermas!$B$4:$N$22</definedName>
    <definedName name="_xlnm.Print_Area" localSheetId="1">Plantilla!$B$4:$N$22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7" l="1"/>
  <c r="E8" i="8"/>
  <c r="E21" i="8"/>
  <c r="E16" i="8"/>
  <c r="E15" i="8"/>
  <c r="E13" i="8" s="1"/>
  <c r="E20" i="8" s="1"/>
  <c r="E16" i="7"/>
  <c r="E21" i="7" s="1"/>
  <c r="E15" i="7"/>
  <c r="E13" i="7" l="1"/>
  <c r="E20" i="7" s="1"/>
</calcChain>
</file>

<file path=xl/sharedStrings.xml><?xml version="1.0" encoding="utf-8"?>
<sst xmlns="http://schemas.openxmlformats.org/spreadsheetml/2006/main" count="26" uniqueCount="12">
  <si>
    <t>Peso INICIAL del producto:</t>
  </si>
  <si>
    <t>Peso de perdida de limpieza:</t>
  </si>
  <si>
    <t>MERMA:</t>
  </si>
  <si>
    <t>Peso FINAL del producto:</t>
  </si>
  <si>
    <t>Desperdicio aprovechado:</t>
  </si>
  <si>
    <t>PORCENTAJE DE MERMA %</t>
  </si>
  <si>
    <t>FACTOR DE RENDIMIENTO</t>
  </si>
  <si>
    <t>Nombre del producto:</t>
  </si>
  <si>
    <t>Cebolla</t>
  </si>
  <si>
    <t>Nota: Solo ingresar en las celdas color verde el peso inicial del insumo y el peso de perdida</t>
  </si>
  <si>
    <t>Costo Insumo</t>
  </si>
  <si>
    <t>Costo Insumo 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</si>
</sst>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525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79998168889431442"/>
      </left>
      <right/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/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/>
      <right style="thin">
        <color theme="6" tint="0.79998168889431442"/>
      </right>
      <top/>
      <bottom style="thin">
        <color theme="6" tint="0.7999816888943144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10" fontId="3" fillId="4" borderId="1" xfId="0" applyNumberFormat="1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 applyProtection="1">
      <alignment horizont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164" fontId="0" fillId="8" borderId="1" xfId="0" applyNumberFormat="1" applyFill="1" applyBorder="1" applyAlignment="1" applyProtection="1">
      <alignment horizontal="center"/>
      <protection locked="0"/>
    </xf>
    <xf numFmtId="10" fontId="4" fillId="9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5252"/>
      <color rgb="FFFA1E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chemeClr val="bg1"/>
                </a:solidFill>
              </a:rPr>
              <a:t>Merma vs Rendimiento</a:t>
            </a:r>
          </a:p>
        </c:rich>
      </c:tx>
      <c:layout>
        <c:manualLayout>
          <c:xMode val="edge"/>
          <c:yMode val="edge"/>
          <c:x val="0.53638270897585127"/>
          <c:y val="3.1584878765937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"/>
          <c:y val="0.17547940445627469"/>
          <c:w val="0.6937718102903061"/>
          <c:h val="0.77939934016381507"/>
        </c:manualLayout>
      </c:layout>
      <c:doughnut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B5A-49E3-88ED-9BD915068666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B5A-49E3-88ED-9BD91506866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Mermas!$C$20:$C$21</c:f>
              <c:strCache>
                <c:ptCount val="2"/>
                <c:pt idx="0">
                  <c:v>PORCENTAJE DE MERMA %</c:v>
                </c:pt>
                <c:pt idx="1">
                  <c:v>FACTOR DE RENDIMIENTO</c:v>
                </c:pt>
              </c:strCache>
            </c:strRef>
          </c:cat>
          <c:val>
            <c:numRef>
              <c:f>Mermas!$E$20:$E$21</c:f>
              <c:numCache>
                <c:formatCode>0.00%</c:formatCode>
                <c:ptCount val="2"/>
                <c:pt idx="0">
                  <c:v>0.25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5A-49E3-88ED-9BD9150686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6-CB5A-49E3-88ED-9BD91506866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8-CB5A-49E3-88ED-9BD915068666}"/>
                    </c:ext>
                  </c:extLst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Mermas!$C$20:$C$21</c15:sqref>
                        </c15:formulaRef>
                      </c:ext>
                    </c:extLst>
                    <c:strCache>
                      <c:ptCount val="2"/>
                      <c:pt idx="0">
                        <c:v>PORCENTAJE DE MERMA %</c:v>
                      </c:pt>
                      <c:pt idx="1">
                        <c:v>FACTOR DE RENDIMIENTO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Mermas!$D$20:$D$21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CB5A-49E3-88ED-9BD915068666}"/>
                  </c:ext>
                </c:extLst>
              </c15:ser>
            </c15:filteredPieSeries>
          </c:ext>
        </c:extLst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235293237038353"/>
          <c:y val="0.16435363979311016"/>
          <c:w val="0.28863192662714915"/>
          <c:h val="0.1554414742693350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chemeClr val="bg1"/>
                </a:solidFill>
              </a:rPr>
              <a:t>Merma vs Rendimiento</a:t>
            </a:r>
          </a:p>
        </c:rich>
      </c:tx>
      <c:layout>
        <c:manualLayout>
          <c:xMode val="edge"/>
          <c:yMode val="edge"/>
          <c:x val="0.53638270897585127"/>
          <c:y val="3.1584878765937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"/>
          <c:y val="0.17547940445627469"/>
          <c:w val="0.6937718102903061"/>
          <c:h val="0.77939934016381507"/>
        </c:manualLayout>
      </c:layout>
      <c:doughnut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E05-43D3-958C-56778913263B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E05-43D3-958C-56778913263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Plantilla!$C$20:$C$21</c:f>
              <c:strCache>
                <c:ptCount val="2"/>
                <c:pt idx="0">
                  <c:v>PORCENTAJE DE MERMA %</c:v>
                </c:pt>
                <c:pt idx="1">
                  <c:v>FACTOR DE RENDIMIENTO</c:v>
                </c:pt>
              </c:strCache>
            </c:strRef>
          </c:cat>
          <c:val>
            <c:numRef>
              <c:f>Plantilla!$E$20:$E$21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05-43D3-958C-5677891326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6-FE05-43D3-958C-56778913263B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8-FE05-43D3-958C-56778913263B}"/>
                    </c:ext>
                  </c:extLst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Plantilla!$C$20:$C$21</c15:sqref>
                        </c15:formulaRef>
                      </c:ext>
                    </c:extLst>
                    <c:strCache>
                      <c:ptCount val="2"/>
                      <c:pt idx="0">
                        <c:v>PORCENTAJE DE MERMA %</c:v>
                      </c:pt>
                      <c:pt idx="1">
                        <c:v>FACTOR DE RENDIMIENTO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Plantilla!$D$20:$D$21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FE05-43D3-958C-56778913263B}"/>
                  </c:ext>
                </c:extLst>
              </c15:ser>
            </c15:filteredPieSeries>
          </c:ext>
        </c:extLst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235293237038353"/>
          <c:y val="0.16435363979311016"/>
          <c:w val="0.28863192662714915"/>
          <c:h val="0.1554414742693350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13</xdr:col>
      <xdr:colOff>218925</xdr:colOff>
      <xdr:row>1</xdr:row>
      <xdr:rowOff>419100</xdr:rowOff>
    </xdr:to>
    <xdr:sp macro="" textlink="">
      <xdr:nvSpPr>
        <xdr:cNvPr id="2" name="Title 3">
          <a:extLst>
            <a:ext uri="{FF2B5EF4-FFF2-40B4-BE49-F238E27FC236}">
              <a16:creationId xmlns:a16="http://schemas.microsoft.com/office/drawing/2014/main" id="{E59B251E-3064-4F48-BADF-8F00405E71B4}"/>
            </a:ext>
          </a:extLst>
        </xdr:cNvPr>
        <xdr:cNvSpPr>
          <a:spLocks noGrp="1"/>
        </xdr:cNvSpPr>
      </xdr:nvSpPr>
      <xdr:spPr>
        <a:xfrm>
          <a:off x="161925" y="104775"/>
          <a:ext cx="9201000" cy="400050"/>
        </a:xfrm>
        <a:prstGeom prst="rect">
          <a:avLst/>
        </a:prstGeom>
        <a:solidFill>
          <a:srgbClr val="00B050"/>
        </a:solidFill>
        <a:ln>
          <a:solidFill>
            <a:schemeClr val="bg1">
              <a:lumMod val="50000"/>
            </a:schemeClr>
          </a:solidFill>
        </a:ln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es-ES" sz="2000" baseline="0">
              <a:solidFill>
                <a:schemeClr val="bg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+mn-lt"/>
            </a:rPr>
            <a:t>Calculadora de Mermas y Rendimiento de Alimentos</a:t>
          </a:r>
          <a:endParaRPr lang="tr-TR" sz="2000">
            <a:solidFill>
              <a:schemeClr val="bg1"/>
            </a:solidFill>
            <a:effectLst>
              <a:outerShdw blurRad="38100" dist="38100" dir="2700000" algn="tl">
                <a:srgbClr val="000000">
                  <a:alpha val="43137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6</xdr:col>
      <xdr:colOff>142875</xdr:colOff>
      <xdr:row>4</xdr:row>
      <xdr:rowOff>23812</xdr:rowOff>
    </xdr:from>
    <xdr:to>
      <xdr:col>12</xdr:col>
      <xdr:colOff>657225</xdr:colOff>
      <xdr:row>21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2CFF239-6C96-448B-96B8-84F0A7905D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13</xdr:col>
      <xdr:colOff>218925</xdr:colOff>
      <xdr:row>1</xdr:row>
      <xdr:rowOff>419100</xdr:rowOff>
    </xdr:to>
    <xdr:sp macro="" textlink="">
      <xdr:nvSpPr>
        <xdr:cNvPr id="2" name="Title 3">
          <a:extLst>
            <a:ext uri="{FF2B5EF4-FFF2-40B4-BE49-F238E27FC236}">
              <a16:creationId xmlns:a16="http://schemas.microsoft.com/office/drawing/2014/main" id="{AFA46EDF-0A2F-49A0-BBDA-E12AD3781EDE}"/>
            </a:ext>
          </a:extLst>
        </xdr:cNvPr>
        <xdr:cNvSpPr>
          <a:spLocks noGrp="1"/>
        </xdr:cNvSpPr>
      </xdr:nvSpPr>
      <xdr:spPr>
        <a:xfrm>
          <a:off x="161925" y="104775"/>
          <a:ext cx="9201000" cy="400050"/>
        </a:xfrm>
        <a:prstGeom prst="rect">
          <a:avLst/>
        </a:prstGeom>
        <a:solidFill>
          <a:srgbClr val="00B050"/>
        </a:solidFill>
        <a:ln>
          <a:solidFill>
            <a:schemeClr val="bg1">
              <a:lumMod val="50000"/>
            </a:schemeClr>
          </a:solidFill>
        </a:ln>
      </xdr:spPr>
      <xdr:txBody>
        <a:bodyPr vert="horz" wrap="square" lIns="91440" tIns="45720" rIns="91440" bIns="45720" rtlCol="0" anchor="ctr">
          <a:normAutofit/>
        </a:bodyPr>
        <a:lstStyle>
          <a:lvl1pPr algn="l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44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ctr"/>
          <a:r>
            <a:rPr lang="es-ES" sz="2000" baseline="0">
              <a:solidFill>
                <a:schemeClr val="bg1"/>
              </a:solidFill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+mn-lt"/>
            </a:rPr>
            <a:t>Calculadora de Mermas y Rendimiento de Alimentos</a:t>
          </a:r>
          <a:endParaRPr lang="tr-TR" sz="2000">
            <a:solidFill>
              <a:schemeClr val="bg1"/>
            </a:solidFill>
            <a:effectLst>
              <a:outerShdw blurRad="38100" dist="38100" dir="2700000" algn="tl">
                <a:srgbClr val="000000">
                  <a:alpha val="43137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6</xdr:col>
      <xdr:colOff>142875</xdr:colOff>
      <xdr:row>4</xdr:row>
      <xdr:rowOff>23812</xdr:rowOff>
    </xdr:from>
    <xdr:to>
      <xdr:col>12</xdr:col>
      <xdr:colOff>657225</xdr:colOff>
      <xdr:row>21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1315A2E-0083-440D-A792-BDC10392F0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E6389-EBBD-4C2E-9CE1-57AE8BE1827E}">
  <dimension ref="B1:N25"/>
  <sheetViews>
    <sheetView showGridLines="0" tabSelected="1" workbookViewId="0">
      <selection activeCell="E9" sqref="E9"/>
    </sheetView>
  </sheetViews>
  <sheetFormatPr baseColWidth="10" defaultRowHeight="15" x14ac:dyDescent="0.25"/>
  <cols>
    <col min="1" max="1" width="2.42578125" style="1" customWidth="1"/>
    <col min="2" max="2" width="3.28515625" style="1" customWidth="1"/>
    <col min="3" max="3" width="13.85546875" style="1" customWidth="1"/>
    <col min="4" max="4" width="14.5703125" style="1" customWidth="1"/>
    <col min="5" max="5" width="13" style="1" bestFit="1" customWidth="1"/>
    <col min="6" max="12" width="11.42578125" style="1"/>
    <col min="13" max="13" width="10" style="1" customWidth="1"/>
    <col min="14" max="14" width="3.28515625" style="1" customWidth="1"/>
    <col min="15" max="16384" width="11.42578125" style="1"/>
  </cols>
  <sheetData>
    <row r="1" spans="2:14" ht="6.75" customHeight="1" x14ac:dyDescent="0.25"/>
    <row r="2" spans="2:14" ht="35.25" customHeight="1" x14ac:dyDescent="0.25"/>
    <row r="3" spans="2:14" ht="6.75" customHeight="1" x14ac:dyDescent="0.25"/>
    <row r="4" spans="2:14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2:14" x14ac:dyDescent="0.25">
      <c r="B5" s="5"/>
      <c r="C5" s="20" t="s">
        <v>7</v>
      </c>
      <c r="D5" s="20"/>
      <c r="E5" s="16" t="s">
        <v>8</v>
      </c>
      <c r="F5" s="6"/>
      <c r="G5" s="6"/>
      <c r="H5" s="6"/>
      <c r="I5" s="6"/>
      <c r="J5" s="6"/>
      <c r="K5" s="6"/>
      <c r="L5" s="6"/>
      <c r="M5" s="6"/>
      <c r="N5" s="7"/>
    </row>
    <row r="6" spans="2:14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spans="2:14" x14ac:dyDescent="0.25">
      <c r="B7" s="5"/>
      <c r="C7" s="22" t="s">
        <v>10</v>
      </c>
      <c r="D7" s="22"/>
      <c r="E7" s="17">
        <v>3</v>
      </c>
      <c r="F7" s="6"/>
      <c r="G7" s="6"/>
      <c r="H7" s="6"/>
      <c r="I7" s="6"/>
      <c r="J7" s="6"/>
      <c r="K7" s="6"/>
      <c r="L7" s="6"/>
      <c r="M7" s="6"/>
      <c r="N7" s="7"/>
    </row>
    <row r="8" spans="2:14" x14ac:dyDescent="0.25">
      <c r="B8" s="5"/>
      <c r="C8" s="22" t="s">
        <v>11</v>
      </c>
      <c r="D8" s="22"/>
      <c r="E8" s="17">
        <f>E7/E16</f>
        <v>4</v>
      </c>
      <c r="F8" s="6"/>
      <c r="G8" s="6"/>
      <c r="H8" s="6"/>
      <c r="I8" s="6"/>
      <c r="J8" s="6"/>
      <c r="K8" s="6"/>
      <c r="L8" s="6"/>
      <c r="M8" s="6"/>
      <c r="N8" s="7"/>
    </row>
    <row r="9" spans="2:14" x14ac:dyDescent="0.25"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2:14" x14ac:dyDescent="0.25">
      <c r="B10" s="5"/>
      <c r="C10" s="22" t="s">
        <v>0</v>
      </c>
      <c r="D10" s="22"/>
      <c r="E10" s="17">
        <v>1</v>
      </c>
      <c r="F10" s="6"/>
      <c r="G10" s="6"/>
      <c r="H10" s="6"/>
      <c r="I10" s="6"/>
      <c r="J10" s="6"/>
      <c r="K10" s="6"/>
      <c r="L10" s="6"/>
      <c r="M10" s="6"/>
      <c r="N10" s="7"/>
    </row>
    <row r="11" spans="2:14" x14ac:dyDescent="0.25">
      <c r="B11" s="5"/>
      <c r="C11" s="22" t="s">
        <v>1</v>
      </c>
      <c r="D11" s="22"/>
      <c r="E11" s="17">
        <v>0.25</v>
      </c>
      <c r="F11" s="6"/>
      <c r="G11" s="6"/>
      <c r="H11" s="6"/>
      <c r="I11" s="6"/>
      <c r="J11" s="6"/>
      <c r="K11" s="6"/>
      <c r="L11" s="6"/>
      <c r="M11" s="6"/>
      <c r="N11" s="7"/>
    </row>
    <row r="12" spans="2:14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7"/>
    </row>
    <row r="13" spans="2:14" x14ac:dyDescent="0.25">
      <c r="B13" s="5"/>
      <c r="C13" s="20" t="s">
        <v>2</v>
      </c>
      <c r="D13" s="20"/>
      <c r="E13" s="14">
        <f>IF(E15="","",E15-(E16+E17))</f>
        <v>0.25</v>
      </c>
      <c r="F13" s="6"/>
      <c r="G13" s="6"/>
      <c r="H13" s="6"/>
      <c r="I13" s="6"/>
      <c r="J13" s="6"/>
      <c r="K13" s="6"/>
      <c r="L13" s="6"/>
      <c r="M13" s="6"/>
      <c r="N13" s="7"/>
    </row>
    <row r="14" spans="2:14" x14ac:dyDescent="0.25">
      <c r="B14" s="5"/>
      <c r="C14" s="8"/>
      <c r="D14" s="8"/>
      <c r="E14" s="9"/>
      <c r="F14" s="6"/>
      <c r="G14" s="6"/>
      <c r="H14" s="6"/>
      <c r="I14" s="6"/>
      <c r="J14" s="6"/>
      <c r="K14" s="6"/>
      <c r="L14" s="6"/>
      <c r="M14" s="6"/>
      <c r="N14" s="7"/>
    </row>
    <row r="15" spans="2:14" x14ac:dyDescent="0.25">
      <c r="B15" s="5"/>
      <c r="C15" s="20" t="s">
        <v>0</v>
      </c>
      <c r="D15" s="20"/>
      <c r="E15" s="14">
        <f>IF(E10="","",E10)</f>
        <v>1</v>
      </c>
      <c r="F15" s="6"/>
      <c r="G15" s="6"/>
      <c r="H15" s="6"/>
      <c r="I15" s="6"/>
      <c r="J15" s="6"/>
      <c r="K15" s="6"/>
      <c r="L15" s="6"/>
      <c r="M15" s="6"/>
      <c r="N15" s="7"/>
    </row>
    <row r="16" spans="2:14" x14ac:dyDescent="0.25">
      <c r="B16" s="5"/>
      <c r="C16" s="20" t="s">
        <v>3</v>
      </c>
      <c r="D16" s="20"/>
      <c r="E16" s="14">
        <f>IF(E10="","",E10-E11)</f>
        <v>0.75</v>
      </c>
      <c r="F16" s="6"/>
      <c r="G16" s="6"/>
      <c r="H16" s="6"/>
      <c r="I16" s="6"/>
      <c r="J16" s="6"/>
      <c r="K16" s="6"/>
      <c r="L16" s="6"/>
      <c r="M16" s="6"/>
      <c r="N16" s="7"/>
    </row>
    <row r="17" spans="2:14" x14ac:dyDescent="0.25">
      <c r="B17" s="5"/>
      <c r="C17" s="20" t="s">
        <v>4</v>
      </c>
      <c r="D17" s="20"/>
      <c r="E17" s="15">
        <v>0</v>
      </c>
      <c r="F17" s="6"/>
      <c r="G17" s="6"/>
      <c r="H17" s="6"/>
      <c r="I17" s="6"/>
      <c r="J17" s="6"/>
      <c r="K17" s="6"/>
      <c r="L17" s="6"/>
      <c r="M17" s="6"/>
      <c r="N17" s="7"/>
    </row>
    <row r="18" spans="2:14" x14ac:dyDescent="0.25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7"/>
    </row>
    <row r="19" spans="2:14" x14ac:dyDescent="0.25"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7"/>
    </row>
    <row r="20" spans="2:14" ht="18.75" x14ac:dyDescent="0.3">
      <c r="B20" s="5"/>
      <c r="C20" s="21" t="s">
        <v>5</v>
      </c>
      <c r="D20" s="21"/>
      <c r="E20" s="13">
        <f>IF(E13="","",(E13/E15)*1)</f>
        <v>0.25</v>
      </c>
      <c r="F20" s="6"/>
      <c r="G20" s="6"/>
      <c r="H20" s="6"/>
      <c r="I20" s="6"/>
      <c r="J20" s="6"/>
      <c r="K20" s="6"/>
      <c r="L20" s="6"/>
      <c r="M20" s="6"/>
      <c r="N20" s="7"/>
    </row>
    <row r="21" spans="2:14" ht="18.75" x14ac:dyDescent="0.3">
      <c r="B21" s="5"/>
      <c r="C21" s="21" t="s">
        <v>6</v>
      </c>
      <c r="D21" s="21"/>
      <c r="E21" s="18">
        <f>IF(E10="","",(E16+E17)/E10)</f>
        <v>0.75</v>
      </c>
      <c r="F21" s="6"/>
      <c r="G21" s="6"/>
      <c r="H21" s="6"/>
      <c r="I21" s="6"/>
      <c r="J21" s="6"/>
      <c r="K21" s="6"/>
      <c r="L21" s="6"/>
      <c r="M21" s="6"/>
      <c r="N21" s="7"/>
    </row>
    <row r="22" spans="2:14" x14ac:dyDescent="0.25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5" spans="2:14" x14ac:dyDescent="0.25">
      <c r="B25" s="19" t="s">
        <v>9</v>
      </c>
    </row>
  </sheetData>
  <sheetProtection selectLockedCells="1"/>
  <mergeCells count="11">
    <mergeCell ref="C17:D17"/>
    <mergeCell ref="C20:D20"/>
    <mergeCell ref="C21:D21"/>
    <mergeCell ref="C5:D5"/>
    <mergeCell ref="C10:D10"/>
    <mergeCell ref="C11:D11"/>
    <mergeCell ref="C13:D13"/>
    <mergeCell ref="C15:D15"/>
    <mergeCell ref="C16:D16"/>
    <mergeCell ref="C7:D7"/>
    <mergeCell ref="C8:D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A8998-14B8-47D4-9BAB-A00B6901CA0B}">
  <dimension ref="B1:N25"/>
  <sheetViews>
    <sheetView showGridLines="0" workbookViewId="0">
      <selection activeCell="E15" sqref="E15"/>
    </sheetView>
  </sheetViews>
  <sheetFormatPr baseColWidth="10" defaultRowHeight="15" x14ac:dyDescent="0.25"/>
  <cols>
    <col min="1" max="1" width="2.42578125" style="1" customWidth="1"/>
    <col min="2" max="2" width="3.28515625" style="1" customWidth="1"/>
    <col min="3" max="3" width="13.85546875" style="1" customWidth="1"/>
    <col min="4" max="4" width="14.5703125" style="1" customWidth="1"/>
    <col min="5" max="5" width="13" style="1" bestFit="1" customWidth="1"/>
    <col min="6" max="12" width="11.42578125" style="1"/>
    <col min="13" max="13" width="10" style="1" customWidth="1"/>
    <col min="14" max="14" width="3.28515625" style="1" customWidth="1"/>
    <col min="15" max="16384" width="11.42578125" style="1"/>
  </cols>
  <sheetData>
    <row r="1" spans="2:14" ht="6.75" customHeight="1" x14ac:dyDescent="0.25"/>
    <row r="2" spans="2:14" ht="35.25" customHeight="1" x14ac:dyDescent="0.25"/>
    <row r="3" spans="2:14" ht="6.75" customHeight="1" x14ac:dyDescent="0.25"/>
    <row r="4" spans="2:14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2:14" x14ac:dyDescent="0.25">
      <c r="B5" s="5"/>
      <c r="C5" s="20" t="s">
        <v>7</v>
      </c>
      <c r="D5" s="20"/>
      <c r="E5" s="16" t="s">
        <v>8</v>
      </c>
      <c r="F5" s="6"/>
      <c r="G5" s="6"/>
      <c r="H5" s="6"/>
      <c r="I5" s="6"/>
      <c r="J5" s="6"/>
      <c r="K5" s="6"/>
      <c r="L5" s="6"/>
      <c r="M5" s="6"/>
      <c r="N5" s="7"/>
    </row>
    <row r="6" spans="2:14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spans="2:14" x14ac:dyDescent="0.25">
      <c r="B7" s="5"/>
      <c r="C7" s="22" t="s">
        <v>10</v>
      </c>
      <c r="D7" s="22"/>
      <c r="E7" s="17"/>
      <c r="F7" s="6"/>
      <c r="G7" s="6"/>
      <c r="H7" s="6"/>
      <c r="I7" s="6"/>
      <c r="J7" s="6"/>
      <c r="K7" s="6"/>
      <c r="L7" s="6"/>
      <c r="M7" s="6"/>
      <c r="N7" s="7"/>
    </row>
    <row r="8" spans="2:14" x14ac:dyDescent="0.25">
      <c r="B8" s="5"/>
      <c r="C8" s="22" t="s">
        <v>11</v>
      </c>
      <c r="D8" s="22"/>
      <c r="E8" s="17" t="str">
        <f>IFERROR(E7/E16,"")</f>
        <v/>
      </c>
      <c r="F8" s="6"/>
      <c r="G8" s="6"/>
      <c r="H8" s="6"/>
      <c r="I8" s="6"/>
      <c r="J8" s="6"/>
      <c r="K8" s="6"/>
      <c r="L8" s="6"/>
      <c r="M8" s="6"/>
      <c r="N8" s="7"/>
    </row>
    <row r="9" spans="2:14" x14ac:dyDescent="0.25"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2:14" x14ac:dyDescent="0.25">
      <c r="B10" s="5"/>
      <c r="C10" s="22" t="s">
        <v>0</v>
      </c>
      <c r="D10" s="22"/>
      <c r="E10" s="17"/>
      <c r="F10" s="6"/>
      <c r="G10" s="6"/>
      <c r="H10" s="6"/>
      <c r="I10" s="6"/>
      <c r="J10" s="6"/>
      <c r="K10" s="6"/>
      <c r="L10" s="6"/>
      <c r="M10" s="6"/>
      <c r="N10" s="7"/>
    </row>
    <row r="11" spans="2:14" x14ac:dyDescent="0.25">
      <c r="B11" s="5"/>
      <c r="C11" s="22" t="s">
        <v>1</v>
      </c>
      <c r="D11" s="22"/>
      <c r="E11" s="17"/>
      <c r="F11" s="6"/>
      <c r="G11" s="6"/>
      <c r="H11" s="6"/>
      <c r="I11" s="6"/>
      <c r="J11" s="6"/>
      <c r="K11" s="6"/>
      <c r="L11" s="6"/>
      <c r="M11" s="6"/>
      <c r="N11" s="7"/>
    </row>
    <row r="12" spans="2:14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7"/>
    </row>
    <row r="13" spans="2:14" x14ac:dyDescent="0.25">
      <c r="B13" s="5"/>
      <c r="C13" s="20" t="s">
        <v>2</v>
      </c>
      <c r="D13" s="20"/>
      <c r="E13" s="14" t="str">
        <f>IF(E15="","",E15-(E16+E17))</f>
        <v/>
      </c>
      <c r="F13" s="6"/>
      <c r="G13" s="6"/>
      <c r="H13" s="6"/>
      <c r="I13" s="6"/>
      <c r="J13" s="6"/>
      <c r="K13" s="6"/>
      <c r="L13" s="6"/>
      <c r="M13" s="6"/>
      <c r="N13" s="7"/>
    </row>
    <row r="14" spans="2:14" x14ac:dyDescent="0.25">
      <c r="B14" s="5"/>
      <c r="C14" s="8"/>
      <c r="D14" s="8"/>
      <c r="E14" s="9"/>
      <c r="F14" s="6"/>
      <c r="G14" s="6"/>
      <c r="H14" s="6"/>
      <c r="I14" s="6"/>
      <c r="J14" s="6"/>
      <c r="K14" s="6"/>
      <c r="L14" s="6"/>
      <c r="M14" s="6"/>
      <c r="N14" s="7"/>
    </row>
    <row r="15" spans="2:14" x14ac:dyDescent="0.25">
      <c r="B15" s="5"/>
      <c r="C15" s="20" t="s">
        <v>0</v>
      </c>
      <c r="D15" s="20"/>
      <c r="E15" s="14" t="str">
        <f>IF(E10="","",E10)</f>
        <v/>
      </c>
      <c r="F15" s="6"/>
      <c r="G15" s="6"/>
      <c r="H15" s="6"/>
      <c r="I15" s="6"/>
      <c r="J15" s="6"/>
      <c r="K15" s="6"/>
      <c r="L15" s="6"/>
      <c r="M15" s="6"/>
      <c r="N15" s="7"/>
    </row>
    <row r="16" spans="2:14" x14ac:dyDescent="0.25">
      <c r="B16" s="5"/>
      <c r="C16" s="20" t="s">
        <v>3</v>
      </c>
      <c r="D16" s="20"/>
      <c r="E16" s="14" t="str">
        <f>IF(E10="","",E10-E11)</f>
        <v/>
      </c>
      <c r="F16" s="6"/>
      <c r="G16" s="6"/>
      <c r="H16" s="6"/>
      <c r="I16" s="6"/>
      <c r="J16" s="6"/>
      <c r="K16" s="6"/>
      <c r="L16" s="6"/>
      <c r="M16" s="6"/>
      <c r="N16" s="7"/>
    </row>
    <row r="17" spans="2:14" x14ac:dyDescent="0.25">
      <c r="B17" s="5"/>
      <c r="C17" s="20" t="s">
        <v>4</v>
      </c>
      <c r="D17" s="20"/>
      <c r="E17" s="15">
        <v>0</v>
      </c>
      <c r="F17" s="6"/>
      <c r="G17" s="6"/>
      <c r="H17" s="6"/>
      <c r="I17" s="6"/>
      <c r="J17" s="6"/>
      <c r="K17" s="6"/>
      <c r="L17" s="6"/>
      <c r="M17" s="6"/>
      <c r="N17" s="7"/>
    </row>
    <row r="18" spans="2:14" x14ac:dyDescent="0.25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7"/>
    </row>
    <row r="19" spans="2:14" x14ac:dyDescent="0.25"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7"/>
    </row>
    <row r="20" spans="2:14" ht="18.75" x14ac:dyDescent="0.3">
      <c r="B20" s="5"/>
      <c r="C20" s="21" t="s">
        <v>5</v>
      </c>
      <c r="D20" s="21"/>
      <c r="E20" s="13" t="str">
        <f>IF(E13="","",(E13/E15)*1)</f>
        <v/>
      </c>
      <c r="F20" s="6"/>
      <c r="G20" s="6"/>
      <c r="H20" s="6"/>
      <c r="I20" s="6"/>
      <c r="J20" s="6"/>
      <c r="K20" s="6"/>
      <c r="L20" s="6"/>
      <c r="M20" s="6"/>
      <c r="N20" s="7"/>
    </row>
    <row r="21" spans="2:14" ht="18.75" x14ac:dyDescent="0.3">
      <c r="B21" s="5"/>
      <c r="C21" s="21" t="s">
        <v>6</v>
      </c>
      <c r="D21" s="21"/>
      <c r="E21" s="18" t="str">
        <f>IF(E10="","",(E16+E17)/E10)</f>
        <v/>
      </c>
      <c r="F21" s="6"/>
      <c r="G21" s="6"/>
      <c r="H21" s="6"/>
      <c r="I21" s="6"/>
      <c r="J21" s="6"/>
      <c r="K21" s="6"/>
      <c r="L21" s="6"/>
      <c r="M21" s="6"/>
      <c r="N21" s="7"/>
    </row>
    <row r="22" spans="2:14" x14ac:dyDescent="0.25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</row>
    <row r="25" spans="2:14" x14ac:dyDescent="0.25">
      <c r="C25" s="19" t="s">
        <v>9</v>
      </c>
    </row>
  </sheetData>
  <sheetProtection selectLockedCells="1"/>
  <mergeCells count="11">
    <mergeCell ref="C17:D17"/>
    <mergeCell ref="C20:D20"/>
    <mergeCell ref="C21:D21"/>
    <mergeCell ref="C5:D5"/>
    <mergeCell ref="C10:D10"/>
    <mergeCell ref="C11:D11"/>
    <mergeCell ref="C13:D13"/>
    <mergeCell ref="C15:D15"/>
    <mergeCell ref="C16:D16"/>
    <mergeCell ref="C7:D7"/>
    <mergeCell ref="C8:D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Mermas</vt:lpstr>
      <vt:lpstr>Plantilla</vt:lpstr>
      <vt:lpstr>Mermas!Área_de_impresión</vt:lpstr>
      <vt:lpstr>Plantilla!Área_de_impresión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María Muñoz Galán</dc:creator>
  <cp:lastModifiedBy>jose</cp:lastModifiedBy>
  <cp:lastPrinted>2022-05-16T09:33:36Z</cp:lastPrinted>
  <dcterms:created xsi:type="dcterms:W3CDTF">2015-06-05T18:17:20Z</dcterms:created>
  <dcterms:modified xsi:type="dcterms:W3CDTF">2026-04-12T01:34:54Z</dcterms:modified>
</cp:coreProperties>
</file>